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05" windowWidth="22515" windowHeight="13095" activeTab="2"/>
  </bookViews>
  <sheets>
    <sheet name="Tabelle1" sheetId="1" r:id="rId1"/>
    <sheet name="Tabelle2" sheetId="2" r:id="rId2"/>
    <sheet name="Tabelle3" sheetId="3" r:id="rId3"/>
  </sheets>
  <definedNames>
    <definedName name="_xlnm.Print_Area" localSheetId="2">Tabelle3!$A$1:$G$53</definedName>
  </definedNames>
  <calcPr calcId="145621"/>
</workbook>
</file>

<file path=xl/calcChain.xml><?xml version="1.0" encoding="utf-8"?>
<calcChain xmlns="http://schemas.openxmlformats.org/spreadsheetml/2006/main">
  <c r="F19" i="3" l="1"/>
  <c r="E27" i="3" l="1"/>
  <c r="F37" i="3"/>
  <c r="F35" i="3"/>
  <c r="F33" i="3"/>
  <c r="F31" i="3"/>
  <c r="F29" i="3"/>
  <c r="F21" i="3"/>
  <c r="F39" i="3" l="1"/>
</calcChain>
</file>

<file path=xl/sharedStrings.xml><?xml version="1.0" encoding="utf-8"?>
<sst xmlns="http://schemas.openxmlformats.org/spreadsheetml/2006/main" count="50" uniqueCount="41">
  <si>
    <t>Hilfssummenblatt Greening</t>
  </si>
  <si>
    <t>ha</t>
  </si>
  <si>
    <t>Anbaudiversifizierung</t>
  </si>
  <si>
    <t>ab 10 ha Acker: 2 Kulturen, Hauptkultur max. 75 %</t>
  </si>
  <si>
    <t xml:space="preserve">Hauptkultur </t>
  </si>
  <si>
    <t xml:space="preserve">zweitgrößte Kultur </t>
  </si>
  <si>
    <t xml:space="preserve">Berechnung Grenzen </t>
  </si>
  <si>
    <t xml:space="preserve">% </t>
  </si>
  <si>
    <t xml:space="preserve">mind. 5 % der Ackerfläche sind </t>
  </si>
  <si>
    <t xml:space="preserve">mind. </t>
  </si>
  <si>
    <t>Anlage von ÖVF, wenn mehr als 15 ha Acker</t>
  </si>
  <si>
    <t>Greening - Verpflichtung zum vollen Erhalt der Zahlungsansprüche</t>
  </si>
  <si>
    <r>
      <t xml:space="preserve">ha </t>
    </r>
    <r>
      <rPr>
        <sz val="10"/>
        <color theme="1"/>
        <rFont val="Arial"/>
        <family val="2"/>
        <scheme val="minor"/>
      </rPr>
      <t>(A)</t>
    </r>
  </si>
  <si>
    <r>
      <t xml:space="preserve">ha </t>
    </r>
    <r>
      <rPr>
        <sz val="10"/>
        <color theme="1"/>
        <rFont val="Arial"/>
        <family val="2"/>
        <scheme val="minor"/>
      </rPr>
      <t>(B)</t>
    </r>
  </si>
  <si>
    <r>
      <t>ha</t>
    </r>
    <r>
      <rPr>
        <sz val="10"/>
        <color theme="1"/>
        <rFont val="Arial"/>
        <family val="2"/>
        <scheme val="minor"/>
      </rPr>
      <t xml:space="preserve"> (C)</t>
    </r>
  </si>
  <si>
    <t>Grünbrache</t>
  </si>
  <si>
    <t>Eiweißpflanzen</t>
  </si>
  <si>
    <t>ha x 0,7</t>
  </si>
  <si>
    <t>ha x 0,3</t>
  </si>
  <si>
    <t>Gesamt</t>
  </si>
  <si>
    <r>
      <t xml:space="preserve">Anteil Hauptkultur </t>
    </r>
    <r>
      <rPr>
        <sz val="10"/>
        <color theme="1"/>
        <rFont val="Arial"/>
        <family val="2"/>
        <scheme val="minor"/>
      </rPr>
      <t>(B/A*100)</t>
    </r>
  </si>
  <si>
    <r>
      <t xml:space="preserve">Anteil zwei Kulturen </t>
    </r>
    <r>
      <rPr>
        <sz val="10"/>
        <color theme="1"/>
        <rFont val="Arial"/>
        <family val="2"/>
        <scheme val="minor"/>
      </rPr>
      <t>((B+C)/A*100)</t>
    </r>
  </si>
  <si>
    <t>(Gesamtfläche der Nutzungsart A)</t>
  </si>
  <si>
    <t>Summe Ackerfläche:</t>
  </si>
  <si>
    <t>mehr als 30 ha Acker: mind. 3 Kulturen, Hauptkultur max. 75 %, 2 Kulturen max. 95 %</t>
  </si>
  <si>
    <t>ökologische Vorrangflächen (ÖVF)</t>
  </si>
  <si>
    <t>ha x 1,0</t>
  </si>
  <si>
    <t>Begrünung/Zwischenfrucht</t>
  </si>
  <si>
    <t>Berechnungen rechtlich unverbindlich, basierend auf den getätigten Angaben zur Überprüfung</t>
  </si>
  <si>
    <t>der eigenen einzuhaltenden Grenzen</t>
  </si>
  <si>
    <t xml:space="preserve">GLÖZ-LSE mit Nutzungsart Acker (A) werden angerechnet </t>
  </si>
  <si>
    <t xml:space="preserve">Ackerfläche (siehe Feld A) um die Energieholzfläche (S) zu erhöhen </t>
  </si>
  <si>
    <t xml:space="preserve">Wird Energieholz als ökologische Vorrangfläche beantragt (Code "OVF"), ist die Summe </t>
  </si>
  <si>
    <t xml:space="preserve">Eiweißpflanzen sind: </t>
  </si>
  <si>
    <t xml:space="preserve">Energieholz </t>
  </si>
  <si>
    <t xml:space="preserve">GLÖZ-LSE </t>
  </si>
  <si>
    <t xml:space="preserve">Hinweise: </t>
  </si>
  <si>
    <t>Sojabohnen, Sommer-/Winterwicken</t>
  </si>
  <si>
    <t xml:space="preserve">Ackerbohnen, Erbsen, Bitter-/Süßlupinen, Kicher-/Platterbsen, Klee, Luzerne, Linsen, </t>
  </si>
  <si>
    <t>Variante 1 - 5 gem. ÖPUL-Zwischenfruchtbegrünung</t>
  </si>
  <si>
    <t xml:space="preserve">Begrünungen sind: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</si>
</sst>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2"/>
      <color rgb="FFFFFF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" fontId="3" fillId="3" borderId="1" xfId="0" applyNumberFormat="1" applyFont="1" applyFill="1" applyBorder="1" applyAlignment="1" applyProtection="1">
      <alignment horizontal="center"/>
      <protection locked="0"/>
    </xf>
    <xf numFmtId="4" fontId="6" fillId="2" borderId="1" xfId="0" applyNumberFormat="1" applyFont="1" applyFill="1" applyBorder="1" applyAlignment="1">
      <alignment horizontal="center"/>
    </xf>
  </cellXfs>
  <cellStyles count="1">
    <cellStyle name="Standard" xfId="0" builtinId="0"/>
  </cellStyles>
  <dxfs count="13"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1"/>
      </font>
    </dxf>
    <dxf>
      <font>
        <b val="0"/>
        <i val="0"/>
        <color auto="1"/>
      </font>
    </dxf>
    <dxf>
      <font>
        <color auto="1"/>
      </font>
    </dxf>
    <dxf>
      <font>
        <b val="0"/>
        <i val="0"/>
        <color auto="1"/>
      </font>
    </dxf>
    <dxf>
      <font>
        <color auto="1"/>
      </font>
    </dxf>
    <dxf>
      <font>
        <b val="0"/>
        <i val="0"/>
        <color auto="1"/>
      </font>
    </dxf>
    <dxf>
      <font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K Standard">
      <a:dk1>
        <a:srgbClr val="000000"/>
      </a:dk1>
      <a:lt1>
        <a:srgbClr val="FFFFFF"/>
      </a:lt1>
      <a:dk2>
        <a:srgbClr val="000000"/>
      </a:dk2>
      <a:lt2>
        <a:srgbClr val="BEB4AA"/>
      </a:lt2>
      <a:accent1>
        <a:srgbClr val="007E46"/>
      </a:accent1>
      <a:accent2>
        <a:srgbClr val="D7B487"/>
      </a:accent2>
      <a:accent3>
        <a:srgbClr val="964B3C"/>
      </a:accent3>
      <a:accent4>
        <a:srgbClr val="6E3C28"/>
      </a:accent4>
      <a:accent5>
        <a:srgbClr val="BEB4AA"/>
      </a:accent5>
      <a:accent6>
        <a:srgbClr val="6E8C96"/>
      </a:accent6>
      <a:hlink>
        <a:srgbClr val="007E46"/>
      </a:hlink>
      <a:folHlink>
        <a:srgbClr val="007E46"/>
      </a:folHlink>
    </a:clrScheme>
    <a:fontScheme name="LK Standard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zoomScaleNormal="100" zoomScaleSheetLayoutView="100" workbookViewId="0">
      <selection activeCell="F13" sqref="F13"/>
    </sheetView>
  </sheetViews>
  <sheetFormatPr baseColWidth="10" defaultRowHeight="14.25" x14ac:dyDescent="0.2"/>
  <cols>
    <col min="1" max="1" width="2.625" customWidth="1"/>
    <col min="2" max="2" width="13.375" customWidth="1"/>
    <col min="3" max="3" width="21" customWidth="1"/>
    <col min="5" max="5" width="12.625" customWidth="1"/>
  </cols>
  <sheetData>
    <row r="1" spans="1:7" ht="20.25" x14ac:dyDescent="0.3">
      <c r="A1" s="9" t="s">
        <v>0</v>
      </c>
      <c r="B1" s="9"/>
      <c r="C1" s="9"/>
      <c r="D1" s="9"/>
      <c r="E1" s="9"/>
      <c r="F1" s="9"/>
      <c r="G1" s="9"/>
    </row>
    <row r="2" spans="1:7" ht="6.75" customHeight="1" x14ac:dyDescent="0.2"/>
    <row r="3" spans="1:7" ht="15" x14ac:dyDescent="0.2">
      <c r="A3" s="10" t="s">
        <v>11</v>
      </c>
      <c r="B3" s="10"/>
      <c r="C3" s="10"/>
      <c r="D3" s="10"/>
      <c r="E3" s="10"/>
      <c r="F3" s="10"/>
      <c r="G3" s="10"/>
    </row>
    <row r="4" spans="1:7" ht="46.5" customHeight="1" x14ac:dyDescent="0.2"/>
    <row r="5" spans="1:7" ht="15" x14ac:dyDescent="0.2">
      <c r="A5" s="2" t="s">
        <v>23</v>
      </c>
      <c r="B5" s="2"/>
      <c r="C5" s="2"/>
      <c r="D5" s="2"/>
      <c r="E5" s="2"/>
      <c r="F5" s="12"/>
      <c r="G5" s="2" t="s">
        <v>12</v>
      </c>
    </row>
    <row r="6" spans="1:7" ht="15" x14ac:dyDescent="0.2">
      <c r="A6" s="2"/>
      <c r="B6" s="5" t="s">
        <v>22</v>
      </c>
      <c r="C6" s="2"/>
      <c r="D6" s="2"/>
      <c r="E6" s="2"/>
      <c r="F6" s="3"/>
      <c r="G6" s="2"/>
    </row>
    <row r="8" spans="1:7" ht="18" x14ac:dyDescent="0.25">
      <c r="A8" s="11" t="s">
        <v>2</v>
      </c>
      <c r="B8" s="11"/>
      <c r="C8" s="11"/>
      <c r="D8" s="11"/>
      <c r="E8" s="11"/>
      <c r="F8" s="11"/>
      <c r="G8" s="11"/>
    </row>
    <row r="9" spans="1:7" ht="6.75" customHeight="1" x14ac:dyDescent="0.2"/>
    <row r="10" spans="1:7" x14ac:dyDescent="0.2">
      <c r="B10" t="s">
        <v>3</v>
      </c>
    </row>
    <row r="11" spans="1:7" x14ac:dyDescent="0.2">
      <c r="B11" t="s">
        <v>24</v>
      </c>
    </row>
    <row r="13" spans="1:7" ht="15" x14ac:dyDescent="0.2">
      <c r="A13" s="2" t="s">
        <v>4</v>
      </c>
      <c r="B13" s="2"/>
      <c r="C13" s="2"/>
      <c r="D13" s="2"/>
      <c r="E13" s="2"/>
      <c r="F13" s="12"/>
      <c r="G13" s="2" t="s">
        <v>13</v>
      </c>
    </row>
    <row r="14" spans="1:7" ht="6.75" customHeight="1" x14ac:dyDescent="0.2">
      <c r="A14" s="2"/>
      <c r="B14" s="2"/>
      <c r="C14" s="2"/>
      <c r="D14" s="2"/>
      <c r="E14" s="2"/>
      <c r="F14" s="3"/>
      <c r="G14" s="2"/>
    </row>
    <row r="15" spans="1:7" ht="15" x14ac:dyDescent="0.2">
      <c r="A15" s="2" t="s">
        <v>5</v>
      </c>
      <c r="B15" s="2"/>
      <c r="C15" s="2"/>
      <c r="D15" s="2"/>
      <c r="E15" s="2"/>
      <c r="F15" s="12"/>
      <c r="G15" s="2" t="s">
        <v>14</v>
      </c>
    </row>
    <row r="17" spans="1:7" ht="15" x14ac:dyDescent="0.25">
      <c r="A17" s="1" t="s">
        <v>6</v>
      </c>
    </row>
    <row r="19" spans="1:7" ht="15" x14ac:dyDescent="0.2">
      <c r="A19" s="2" t="s">
        <v>20</v>
      </c>
      <c r="B19" s="2"/>
      <c r="C19" s="2"/>
      <c r="D19" s="2"/>
      <c r="E19" s="2"/>
      <c r="F19" s="13" t="e">
        <f>(F13/F5*100)</f>
        <v>#DIV/0!</v>
      </c>
      <c r="G19" s="2" t="s">
        <v>7</v>
      </c>
    </row>
    <row r="20" spans="1:7" ht="7.5" customHeight="1" x14ac:dyDescent="0.2">
      <c r="A20" s="2"/>
      <c r="B20" s="2"/>
      <c r="C20" s="2"/>
      <c r="D20" s="2"/>
      <c r="E20" s="2"/>
      <c r="F20" s="3"/>
      <c r="G20" s="2"/>
    </row>
    <row r="21" spans="1:7" ht="15" x14ac:dyDescent="0.2">
      <c r="A21" s="2" t="s">
        <v>21</v>
      </c>
      <c r="B21" s="2"/>
      <c r="C21" s="2"/>
      <c r="D21" s="2"/>
      <c r="E21" s="2"/>
      <c r="F21" s="13" t="e">
        <f>(F13+F15)/F5*100</f>
        <v>#DIV/0!</v>
      </c>
      <c r="G21" s="2" t="s">
        <v>7</v>
      </c>
    </row>
    <row r="23" spans="1:7" ht="18" x14ac:dyDescent="0.25">
      <c r="A23" s="11" t="s">
        <v>25</v>
      </c>
      <c r="B23" s="11"/>
      <c r="C23" s="11"/>
      <c r="D23" s="11"/>
      <c r="E23" s="11"/>
      <c r="F23" s="11"/>
      <c r="G23" s="11"/>
    </row>
    <row r="24" spans="1:7" ht="6.75" customHeight="1" x14ac:dyDescent="0.2"/>
    <row r="25" spans="1:7" x14ac:dyDescent="0.2">
      <c r="B25" t="s">
        <v>10</v>
      </c>
    </row>
    <row r="26" spans="1:7" ht="9.75" customHeight="1" x14ac:dyDescent="0.2"/>
    <row r="27" spans="1:7" ht="15" x14ac:dyDescent="0.2">
      <c r="A27" s="2" t="s">
        <v>8</v>
      </c>
      <c r="B27" s="2"/>
      <c r="C27" s="2"/>
      <c r="D27" s="4" t="s">
        <v>9</v>
      </c>
      <c r="E27" s="13">
        <f>F5*0.05</f>
        <v>0</v>
      </c>
      <c r="F27" s="2" t="s">
        <v>1</v>
      </c>
    </row>
    <row r="28" spans="1:7" ht="15" customHeight="1" x14ac:dyDescent="0.2"/>
    <row r="29" spans="1:7" ht="15" x14ac:dyDescent="0.2">
      <c r="B29" s="2" t="s">
        <v>15</v>
      </c>
      <c r="C29" s="2"/>
      <c r="D29" s="12"/>
      <c r="E29" s="2" t="s">
        <v>26</v>
      </c>
      <c r="F29" s="13">
        <f>D29*1</f>
        <v>0</v>
      </c>
      <c r="G29" s="2" t="s">
        <v>1</v>
      </c>
    </row>
    <row r="30" spans="1:7" ht="6.75" customHeight="1" x14ac:dyDescent="0.2">
      <c r="B30" s="2"/>
      <c r="C30" s="2"/>
      <c r="D30" s="6"/>
      <c r="E30" s="2"/>
      <c r="F30" s="6"/>
      <c r="G30" s="2"/>
    </row>
    <row r="31" spans="1:7" ht="15" x14ac:dyDescent="0.2">
      <c r="B31" s="2" t="s">
        <v>16</v>
      </c>
      <c r="C31" s="2"/>
      <c r="D31" s="12"/>
      <c r="E31" s="2" t="s">
        <v>17</v>
      </c>
      <c r="F31" s="13">
        <f>D31*0.7</f>
        <v>0</v>
      </c>
      <c r="G31" s="2" t="s">
        <v>1</v>
      </c>
    </row>
    <row r="32" spans="1:7" ht="6.75" customHeight="1" x14ac:dyDescent="0.2">
      <c r="B32" s="2"/>
      <c r="C32" s="2"/>
      <c r="D32" s="6"/>
      <c r="E32" s="2"/>
      <c r="F32" s="6"/>
      <c r="G32" s="2"/>
    </row>
    <row r="33" spans="1:7" ht="15" x14ac:dyDescent="0.2">
      <c r="B33" s="2" t="s">
        <v>27</v>
      </c>
      <c r="C33" s="2"/>
      <c r="D33" s="12"/>
      <c r="E33" s="2" t="s">
        <v>18</v>
      </c>
      <c r="F33" s="13">
        <f>D33*0.3</f>
        <v>0</v>
      </c>
      <c r="G33" s="2" t="s">
        <v>1</v>
      </c>
    </row>
    <row r="34" spans="1:7" ht="6.75" customHeight="1" x14ac:dyDescent="0.2">
      <c r="B34" s="2"/>
      <c r="C34" s="2"/>
      <c r="D34" s="6"/>
      <c r="E34" s="2"/>
      <c r="F34" s="6"/>
      <c r="G34" s="2"/>
    </row>
    <row r="35" spans="1:7" ht="15" x14ac:dyDescent="0.2">
      <c r="B35" s="2" t="s">
        <v>34</v>
      </c>
      <c r="C35" s="2"/>
      <c r="D35" s="12"/>
      <c r="E35" s="2" t="s">
        <v>18</v>
      </c>
      <c r="F35" s="13">
        <f>D35*0.3</f>
        <v>0</v>
      </c>
      <c r="G35" s="2" t="s">
        <v>1</v>
      </c>
    </row>
    <row r="36" spans="1:7" ht="6.75" customHeight="1" x14ac:dyDescent="0.2">
      <c r="B36" s="2"/>
      <c r="C36" s="2"/>
      <c r="D36" s="6"/>
      <c r="E36" s="2"/>
      <c r="F36" s="6"/>
      <c r="G36" s="2"/>
    </row>
    <row r="37" spans="1:7" ht="15" x14ac:dyDescent="0.2">
      <c r="B37" s="2" t="s">
        <v>35</v>
      </c>
      <c r="C37" s="2"/>
      <c r="D37" s="12"/>
      <c r="E37" s="2" t="s">
        <v>26</v>
      </c>
      <c r="F37" s="13">
        <f>D37*1</f>
        <v>0</v>
      </c>
      <c r="G37" s="2" t="s">
        <v>1</v>
      </c>
    </row>
    <row r="38" spans="1:7" ht="6.75" customHeight="1" x14ac:dyDescent="0.2">
      <c r="F38" s="7"/>
    </row>
    <row r="39" spans="1:7" ht="15" x14ac:dyDescent="0.2">
      <c r="B39" s="2" t="s">
        <v>19</v>
      </c>
      <c r="C39" s="2"/>
      <c r="D39" s="2"/>
      <c r="E39" s="2"/>
      <c r="F39" s="13">
        <f>F29+F31+F33+F35+F37</f>
        <v>0</v>
      </c>
      <c r="G39" s="2" t="s">
        <v>1</v>
      </c>
    </row>
    <row r="41" spans="1:7" x14ac:dyDescent="0.2">
      <c r="A41" t="s">
        <v>36</v>
      </c>
    </row>
    <row r="42" spans="1:7" x14ac:dyDescent="0.2">
      <c r="A42" t="s">
        <v>33</v>
      </c>
    </row>
    <row r="43" spans="1:7" x14ac:dyDescent="0.2">
      <c r="B43" t="s">
        <v>38</v>
      </c>
    </row>
    <row r="44" spans="1:7" x14ac:dyDescent="0.2">
      <c r="B44" t="s">
        <v>37</v>
      </c>
    </row>
    <row r="45" spans="1:7" x14ac:dyDescent="0.2">
      <c r="A45" t="s">
        <v>40</v>
      </c>
    </row>
    <row r="46" spans="1:7" x14ac:dyDescent="0.2">
      <c r="B46" t="s">
        <v>39</v>
      </c>
    </row>
    <row r="47" spans="1:7" x14ac:dyDescent="0.2">
      <c r="A47" t="s">
        <v>32</v>
      </c>
    </row>
    <row r="48" spans="1:7" x14ac:dyDescent="0.2">
      <c r="B48" t="s">
        <v>31</v>
      </c>
    </row>
    <row r="49" spans="1:9" x14ac:dyDescent="0.2">
      <c r="A49" t="s">
        <v>30</v>
      </c>
    </row>
    <row r="52" spans="1:9" x14ac:dyDescent="0.2">
      <c r="A52" s="8" t="s">
        <v>28</v>
      </c>
      <c r="B52" s="8"/>
      <c r="C52" s="8"/>
      <c r="D52" s="8"/>
      <c r="E52" s="8"/>
      <c r="F52" s="8"/>
      <c r="G52" s="8"/>
      <c r="H52" s="8"/>
      <c r="I52" s="8"/>
    </row>
    <row r="53" spans="1:9" x14ac:dyDescent="0.2">
      <c r="A53" t="s">
        <v>29</v>
      </c>
    </row>
  </sheetData>
  <sheetProtection password="8DBD" sheet="1" objects="1" scenarios="1" selectLockedCells="1"/>
  <mergeCells count="4">
    <mergeCell ref="A1:G1"/>
    <mergeCell ref="A3:G3"/>
    <mergeCell ref="A8:G8"/>
    <mergeCell ref="A23:G23"/>
  </mergeCells>
  <conditionalFormatting sqref="F19">
    <cfRule type="cellIs" dxfId="12" priority="1" operator="greaterThan">
      <formula>0.01</formula>
    </cfRule>
    <cfRule type="cellIs" dxfId="11" priority="9" operator="greaterThan">
      <formula>0.01</formula>
    </cfRule>
    <cfRule type="cellIs" dxfId="10" priority="12" operator="greaterThan">
      <formula>0.1</formula>
    </cfRule>
    <cfRule type="cellIs" dxfId="9" priority="13" operator="greaterThan">
      <formula>0</formula>
    </cfRule>
  </conditionalFormatting>
  <conditionalFormatting sqref="F21">
    <cfRule type="cellIs" dxfId="8" priority="10" operator="greaterThan">
      <formula>0.1</formula>
    </cfRule>
    <cfRule type="cellIs" dxfId="7" priority="11" operator="greaterThan">
      <formula>0</formula>
    </cfRule>
  </conditionalFormatting>
  <conditionalFormatting sqref="E27">
    <cfRule type="cellIs" dxfId="6" priority="8" operator="greaterThan">
      <formula>0.01</formula>
    </cfRule>
  </conditionalFormatting>
  <conditionalFormatting sqref="F29">
    <cfRule type="cellIs" dxfId="5" priority="7" operator="greaterThan">
      <formula>0.01</formula>
    </cfRule>
  </conditionalFormatting>
  <conditionalFormatting sqref="F31">
    <cfRule type="cellIs" dxfId="4" priority="6" operator="greaterThan">
      <formula>0.01</formula>
    </cfRule>
  </conditionalFormatting>
  <conditionalFormatting sqref="F33">
    <cfRule type="cellIs" dxfId="3" priority="5" operator="greaterThan">
      <formula>0.01</formula>
    </cfRule>
  </conditionalFormatting>
  <conditionalFormatting sqref="F35">
    <cfRule type="cellIs" dxfId="2" priority="4" operator="greaterThan">
      <formula>0.01</formula>
    </cfRule>
  </conditionalFormatting>
  <conditionalFormatting sqref="F37">
    <cfRule type="cellIs" dxfId="1" priority="3" operator="greaterThan">
      <formula>0.01</formula>
    </cfRule>
  </conditionalFormatting>
  <conditionalFormatting sqref="F39">
    <cfRule type="cellIs" dxfId="0" priority="2" operator="greaterThan">
      <formula>0.01</formula>
    </cfRule>
  </conditionalFormatting>
  <pageMargins left="0.7" right="0.40625" top="0.78740157499999996" bottom="0.78740157499999996" header="0.3" footer="0.3"/>
  <pageSetup paperSize="9" orientation="portrait" r:id="rId1"/>
  <ignoredErrors>
    <ignoredError sqref="F19 F21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Tabelle3!Druckbereich</vt:lpstr>
    </vt:vector>
  </TitlesOfParts>
  <Company>LK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Schlager Andreas (LK-NÖ)</dc:creator>
  <cp:lastModifiedBy>Schlager Andreas (LK-NÖ)</cp:lastModifiedBy>
  <cp:lastPrinted>2015-03-18T10:19:28Z</cp:lastPrinted>
  <dcterms:created xsi:type="dcterms:W3CDTF">2014-07-31T10:14:49Z</dcterms:created>
  <dcterms:modified xsi:type="dcterms:W3CDTF">2015-03-23T14:43:09Z</dcterms:modified>
</cp:coreProperties>
</file>